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beitszeit und Überstunden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<sst xmlns="http://schemas.openxmlformats.org/spreadsheetml/2006/main" count="11" uniqueCount="11">
  <si>
    <t xml:space="preserve">Datum</t>
  </si>
  <si>
    <t xml:space="preserve">Beginn</t>
  </si>
  <si>
    <t xml:space="preserve">Ende</t>
  </si>
  <si>
    <t xml:space="preserve">Stunden</t>
  </si>
  <si>
    <t xml:space="preserve">Soll</t>
  </si>
  <si>
    <t xml:space="preserve">Differenz</t>
  </si>
  <si>
    <t xml:space="preserve">dezimal</t>
  </si>
  <si>
    <t xml:space="preserve">Stunden:Minuten – Werte</t>
  </si>
  <si>
    <t xml:space="preserve">Dezimal – Werte</t>
  </si>
  <si>
    <t xml:space="preserve">Quelle:</t>
  </si>
  <si>
    <t xml:space="preserve">https://www.zeiterfassungonline.com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</si>
</sst>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[HH]:MM"/>
    <numFmt numFmtId="166" formatCode="DDD&quot;, &quot;D/\ MMM\ YY"/>
    <numFmt numFmtId="167" formatCode="HH:MM"/>
    <numFmt numFmtId="168" formatCode="#,##0.00"/>
    <numFmt numFmtId="169" formatCode="0.00"/>
    <numFmt numFmtId="170" formatCode="HH:MM:SS"/>
  </numFmts>
  <fonts count="1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Lucida Sans"/>
      <family val="2"/>
    </font>
    <font>
      <sz val="10"/>
      <name val="Lucida Sans"/>
      <family val="2"/>
    </font>
    <font>
      <sz val="10"/>
      <color rgb="FF333333"/>
      <name val="Lucida Sans"/>
      <family val="2"/>
    </font>
    <font>
      <sz val="10"/>
      <color rgb="FF808080"/>
      <name val="Lucida Sans"/>
      <family val="2"/>
    </font>
    <font>
      <u val="single"/>
      <sz val="10"/>
      <color rgb="FF0000EE"/>
      <name val="Lucida Sans"/>
      <family val="2"/>
    </font>
    <font>
      <sz val="10"/>
      <color rgb="FF006600"/>
      <name val="Lucida Sans"/>
      <family val="2"/>
    </font>
    <font>
      <sz val="10"/>
      <color rgb="FF996600"/>
      <name val="Lucida Sans"/>
      <family val="2"/>
    </font>
    <font>
      <sz val="10"/>
      <color rgb="FFCC0000"/>
      <name val="Lucida Sans"/>
      <family val="2"/>
    </font>
    <font>
      <sz val="10"/>
      <color rgb="FFFFFFFF"/>
      <name val="Lucida Sans"/>
      <family val="2"/>
    </font>
    <font>
      <b val="true"/>
      <sz val="10"/>
      <name val="Arial"/>
      <family val="2"/>
    </font>
    <font>
      <sz val="10"/>
      <color rgb="FF0000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</borders>
  <cellStyleXfs count="3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5" fillId="0" borderId="0" applyFont="true" applyBorder="false" applyAlignment="false" applyProtection="false"/>
    <xf numFmtId="164" fontId="6" fillId="2" borderId="1" applyFont="true" applyBorder="true" applyAlignment="false" applyProtection="false"/>
    <xf numFmtId="164" fontId="7" fillId="0" borderId="0" applyFont="true" applyBorder="false" applyAlignment="false" applyProtection="false"/>
    <xf numFmtId="164" fontId="8" fillId="0" borderId="0" applyFont="true" applyBorder="false" applyAlignment="false" applyProtection="false"/>
    <xf numFmtId="164" fontId="5" fillId="0" borderId="0" applyFont="true" applyBorder="false" applyAlignment="false" applyProtection="false"/>
    <xf numFmtId="164" fontId="9" fillId="3" borderId="0" applyFont="true" applyBorder="false" applyAlignment="false" applyProtection="false"/>
    <xf numFmtId="164" fontId="10" fillId="2" borderId="0" applyFont="true" applyBorder="false" applyAlignment="false" applyProtection="false"/>
    <xf numFmtId="164" fontId="11" fillId="4" borderId="0" applyFont="true" applyBorder="false" applyAlignment="false" applyProtection="false"/>
    <xf numFmtId="164" fontId="11" fillId="0" borderId="0" applyFont="true" applyBorder="false" applyAlignment="false" applyProtection="false"/>
    <xf numFmtId="164" fontId="12" fillId="5" borderId="0" applyFont="true" applyBorder="false" applyAlignment="false" applyProtection="false"/>
    <xf numFmtId="164" fontId="4" fillId="0" borderId="0" applyFont="true" applyBorder="false" applyAlignment="false" applyProtection="false"/>
    <xf numFmtId="164" fontId="12" fillId="6" borderId="0" applyFont="true" applyBorder="false" applyAlignment="false" applyProtection="false"/>
    <xf numFmtId="164" fontId="12" fillId="7" borderId="0" applyFont="true" applyBorder="false" applyAlignment="false" applyProtection="false"/>
    <xf numFmtId="164" fontId="4" fillId="8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8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8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3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3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3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23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Hyperlink" xfId="26" builtinId="53" customBuiltin="true"/>
    <cellStyle name="Status" xfId="27" builtinId="53" customBuiltin="true"/>
    <cellStyle name="Good" xfId="28" builtinId="53" customBuiltin="true"/>
    <cellStyle name="Neutral" xfId="29" builtinId="53" customBuiltin="true"/>
    <cellStyle name="Bad" xfId="30" builtinId="53" customBuiltin="true"/>
    <cellStyle name="Warning" xfId="31" builtinId="53" customBuiltin="true"/>
    <cellStyle name="Error" xfId="32" builtinId="53" customBuiltin="true"/>
    <cellStyle name="Accent" xfId="33" builtinId="53" customBuiltin="true"/>
    <cellStyle name="Accent 1" xfId="34" builtinId="53" customBuiltin="true"/>
    <cellStyle name="Accent 2" xfId="35" builtinId="53" customBuiltin="true"/>
    <cellStyle name="Accent 3" xfId="36" builtinId="53" customBuiltin="true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EE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zeiterfassungonline.com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H3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3" activeCellId="0" sqref="B3"/>
    </sheetView>
  </sheetViews>
  <sheetFormatPr defaultRowHeight="12.8" outlineLevelRow="0" outlineLevelCol="0"/>
  <cols>
    <col collapsed="false" customWidth="true" hidden="false" outlineLevel="0" max="1" min="1" style="1" width="2.36"/>
    <col collapsed="false" customWidth="true" hidden="false" outlineLevel="0" max="2" min="2" style="1" width="14.87"/>
    <col collapsed="false" customWidth="true" hidden="false" outlineLevel="0" max="5" min="3" style="1" width="11.39"/>
    <col collapsed="false" customWidth="true" hidden="false" outlineLevel="0" max="6" min="6" style="1" width="13.06"/>
    <col collapsed="false" customWidth="true" hidden="false" outlineLevel="0" max="7" min="7" style="2" width="10.14"/>
    <col collapsed="false" customWidth="false" hidden="false" outlineLevel="0" max="1025" min="8" style="1" width="11.52"/>
  </cols>
  <sheetData>
    <row r="1" customFormat="false" ht="12.8" hidden="false" customHeight="false" outlineLevel="0" collapsed="false">
      <c r="B1" s="3"/>
      <c r="C1" s="3"/>
      <c r="D1" s="3"/>
      <c r="E1" s="3"/>
      <c r="F1" s="3"/>
      <c r="G1" s="4"/>
      <c r="H1" s="3"/>
    </row>
    <row r="2" customFormat="false" ht="12.8" hidden="false" customHeight="false" outlineLevel="0" collapsed="false"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6" t="s">
        <v>5</v>
      </c>
      <c r="H2" s="5" t="s">
        <v>6</v>
      </c>
    </row>
    <row r="3" customFormat="false" ht="12.8" hidden="false" customHeight="false" outlineLevel="0" collapsed="false">
      <c r="B3" s="7" t="n">
        <v>43922</v>
      </c>
      <c r="C3" s="8" t="n">
        <v>0.40625</v>
      </c>
      <c r="D3" s="8" t="n">
        <v>0.583333333333333</v>
      </c>
      <c r="E3" s="2" t="n">
        <f aca="false">D3-C3</f>
        <v>0.177083333333333</v>
      </c>
      <c r="F3" s="2" t="n">
        <v>0.177083333333333</v>
      </c>
      <c r="G3" s="2" t="str">
        <f aca="false">IF((E3-F3)=0,"",E3-F3)</f>
        <v/>
      </c>
      <c r="H3" s="9" t="str">
        <f aca="false">IF(G3&lt;&gt;"",G3*24,"")</f>
        <v/>
      </c>
    </row>
    <row r="4" customFormat="false" ht="12.8" hidden="false" customHeight="false" outlineLevel="0" collapsed="false">
      <c r="B4" s="7" t="n">
        <v>43923</v>
      </c>
      <c r="C4" s="8" t="n">
        <v>0.40625</v>
      </c>
      <c r="D4" s="8" t="n">
        <v>0.583333333333333</v>
      </c>
      <c r="E4" s="2" t="n">
        <f aca="false">D4-C4</f>
        <v>0.177083333333333</v>
      </c>
      <c r="F4" s="2" t="n">
        <v>0.177083333333333</v>
      </c>
      <c r="G4" s="2" t="str">
        <f aca="false">IF((E4-F4)=0,"",E4-F4)</f>
        <v/>
      </c>
      <c r="H4" s="9" t="str">
        <f aca="false">IF(G4&lt;&gt;"",G4*24,"")</f>
        <v/>
      </c>
    </row>
    <row r="5" customFormat="false" ht="12.8" hidden="false" customHeight="false" outlineLevel="0" collapsed="false">
      <c r="B5" s="7" t="n">
        <v>43924</v>
      </c>
      <c r="C5" s="8" t="n">
        <v>0.40625</v>
      </c>
      <c r="D5" s="8" t="n">
        <v>0.583333333333333</v>
      </c>
      <c r="E5" s="2" t="n">
        <f aca="false">D5-C5</f>
        <v>0.177083333333333</v>
      </c>
      <c r="F5" s="2" t="n">
        <v>0.177083333333333</v>
      </c>
      <c r="G5" s="2" t="str">
        <f aca="false">IF((E5-F5)=0,"",E5-F5)</f>
        <v/>
      </c>
      <c r="H5" s="9" t="str">
        <f aca="false">IF(G5&lt;&gt;"",G5*24,"")</f>
        <v/>
      </c>
    </row>
    <row r="6" customFormat="false" ht="12.8" hidden="false" customHeight="false" outlineLevel="0" collapsed="false">
      <c r="B6" s="7" t="n">
        <v>43925</v>
      </c>
      <c r="C6" s="8" t="n">
        <v>0</v>
      </c>
      <c r="D6" s="8" t="n">
        <v>0</v>
      </c>
      <c r="E6" s="2" t="n">
        <v>0</v>
      </c>
      <c r="F6" s="2"/>
      <c r="G6" s="2" t="str">
        <f aca="false">IF((E6-F6)=0,"",E6-F6)</f>
        <v/>
      </c>
      <c r="H6" s="9" t="str">
        <f aca="false">IF(G6&lt;&gt;"",G6*24,"")</f>
        <v/>
      </c>
    </row>
    <row r="7" customFormat="false" ht="12.8" hidden="false" customHeight="false" outlineLevel="0" collapsed="false">
      <c r="B7" s="7" t="n">
        <v>43926</v>
      </c>
      <c r="C7" s="8" t="n">
        <v>0</v>
      </c>
      <c r="D7" s="8" t="n">
        <v>0</v>
      </c>
      <c r="E7" s="2" t="n">
        <v>0</v>
      </c>
      <c r="G7" s="2" t="str">
        <f aca="false">IF((E7-F7)=0,"",E7-F7)</f>
        <v/>
      </c>
      <c r="H7" s="9" t="str">
        <f aca="false">IF(G7&lt;&gt;"",G7*24,"")</f>
        <v/>
      </c>
    </row>
    <row r="8" customFormat="false" ht="12.8" hidden="false" customHeight="false" outlineLevel="0" collapsed="false">
      <c r="B8" s="7" t="n">
        <v>43927</v>
      </c>
      <c r="C8" s="8" t="n">
        <v>0.416666666666667</v>
      </c>
      <c r="D8" s="8" t="n">
        <v>0.611111111111111</v>
      </c>
      <c r="E8" s="2" t="n">
        <f aca="false">D8-C8</f>
        <v>0.194444444444444</v>
      </c>
      <c r="F8" s="2" t="n">
        <v>0.177083333333333</v>
      </c>
      <c r="G8" s="2" t="n">
        <f aca="false">IF((E8-F8)=0,"",E8-F8)</f>
        <v>0.0173611111111112</v>
      </c>
      <c r="H8" s="9" t="n">
        <f aca="false">IF(G8&lt;&gt;"",G8*24,"")</f>
        <v>0.416666666666668</v>
      </c>
    </row>
    <row r="9" customFormat="false" ht="12.8" hidden="false" customHeight="false" outlineLevel="0" collapsed="false">
      <c r="B9" s="7" t="n">
        <v>43928</v>
      </c>
      <c r="C9" s="8" t="n">
        <v>0.416666666666667</v>
      </c>
      <c r="D9" s="8" t="n">
        <v>0.59375</v>
      </c>
      <c r="E9" s="8" t="n">
        <f aca="false">D9-C9</f>
        <v>0.177083333333333</v>
      </c>
      <c r="F9" s="2" t="n">
        <v>0.177083333333333</v>
      </c>
      <c r="G9" s="2" t="str">
        <f aca="false">IF((E9-F9)=0,"",E9-F9)</f>
        <v/>
      </c>
      <c r="H9" s="9" t="str">
        <f aca="false">IF(G9&lt;&gt;"",G9*24,"")</f>
        <v/>
      </c>
    </row>
    <row r="10" customFormat="false" ht="12.8" hidden="false" customHeight="false" outlineLevel="0" collapsed="false">
      <c r="B10" s="7" t="n">
        <v>43929</v>
      </c>
      <c r="C10" s="8" t="n">
        <v>0.40625</v>
      </c>
      <c r="D10" s="8" t="n">
        <v>0.583333333333333</v>
      </c>
      <c r="E10" s="8" t="n">
        <f aca="false">D10-C10</f>
        <v>0.177083333333333</v>
      </c>
      <c r="F10" s="2" t="n">
        <v>0.177083333333333</v>
      </c>
      <c r="G10" s="2" t="str">
        <f aca="false">IF((E10-F10)=0,"",E10-F10)</f>
        <v/>
      </c>
      <c r="H10" s="9" t="str">
        <f aca="false">IF(G10&lt;&gt;"",G10*24,"")</f>
        <v/>
      </c>
    </row>
    <row r="11" customFormat="false" ht="12.8" hidden="false" customHeight="false" outlineLevel="0" collapsed="false">
      <c r="B11" s="7" t="n">
        <v>43930</v>
      </c>
      <c r="C11" s="8" t="n">
        <v>0.40625</v>
      </c>
      <c r="D11" s="8" t="n">
        <v>0.583333333333333</v>
      </c>
      <c r="E11" s="8" t="n">
        <f aca="false">D11-C11</f>
        <v>0.177083333333333</v>
      </c>
      <c r="F11" s="2" t="n">
        <v>0.177083333333333</v>
      </c>
      <c r="G11" s="2" t="str">
        <f aca="false">IF((E11-F11)=0,"",E11-F11)</f>
        <v/>
      </c>
      <c r="H11" s="9" t="str">
        <f aca="false">IF(G11&lt;&gt;"",G11*24,"")</f>
        <v/>
      </c>
    </row>
    <row r="12" customFormat="false" ht="12.8" hidden="false" customHeight="false" outlineLevel="0" collapsed="false">
      <c r="B12" s="7" t="n">
        <v>43931</v>
      </c>
      <c r="C12" s="8" t="n">
        <v>0</v>
      </c>
      <c r="D12" s="8" t="n">
        <v>0</v>
      </c>
      <c r="E12" s="8" t="n">
        <f aca="false">D12-C12</f>
        <v>0</v>
      </c>
      <c r="F12" s="2" t="n">
        <v>0</v>
      </c>
      <c r="G12" s="2" t="str">
        <f aca="false">IF((E12-F12)=0,"",E12-F12)</f>
        <v/>
      </c>
      <c r="H12" s="9" t="str">
        <f aca="false">IF(G12&lt;&gt;"",G12*24,"")</f>
        <v/>
      </c>
    </row>
    <row r="13" customFormat="false" ht="12.8" hidden="false" customHeight="false" outlineLevel="0" collapsed="false">
      <c r="B13" s="7" t="n">
        <v>43932</v>
      </c>
      <c r="C13" s="8" t="n">
        <v>0</v>
      </c>
      <c r="D13" s="8" t="n">
        <v>0</v>
      </c>
      <c r="E13" s="8" t="n">
        <v>0</v>
      </c>
      <c r="G13" s="2" t="str">
        <f aca="false">IF((E13-F13)=0,"",E13-F13)</f>
        <v/>
      </c>
      <c r="H13" s="9" t="str">
        <f aca="false">IF(G13&lt;&gt;"",G13*24,"")</f>
        <v/>
      </c>
    </row>
    <row r="14" customFormat="false" ht="12.8" hidden="false" customHeight="false" outlineLevel="0" collapsed="false">
      <c r="B14" s="7" t="n">
        <v>43933</v>
      </c>
      <c r="C14" s="8" t="n">
        <v>0</v>
      </c>
      <c r="D14" s="8" t="n">
        <v>0</v>
      </c>
      <c r="E14" s="8" t="n">
        <v>0</v>
      </c>
      <c r="G14" s="2" t="str">
        <f aca="false">IF((E14-F14)=0,"",E14-F14)</f>
        <v/>
      </c>
      <c r="H14" s="9" t="str">
        <f aca="false">IF(G14&lt;&gt;"",G14*24,"")</f>
        <v/>
      </c>
    </row>
    <row r="15" customFormat="false" ht="12.8" hidden="false" customHeight="false" outlineLevel="0" collapsed="false">
      <c r="B15" s="7" t="n">
        <v>43934</v>
      </c>
      <c r="C15" s="8" t="n">
        <v>0</v>
      </c>
      <c r="D15" s="8" t="n">
        <v>0</v>
      </c>
      <c r="E15" s="8" t="n">
        <v>0</v>
      </c>
      <c r="F15" s="2" t="n">
        <v>0</v>
      </c>
      <c r="G15" s="2" t="str">
        <f aca="false">IF((E15-F15)=0,"",E15-F15)</f>
        <v/>
      </c>
      <c r="H15" s="9" t="str">
        <f aca="false">IF(G15&lt;&gt;"",G15*24,"")</f>
        <v/>
      </c>
    </row>
    <row r="16" customFormat="false" ht="12.8" hidden="false" customHeight="false" outlineLevel="0" collapsed="false">
      <c r="B16" s="7" t="n">
        <v>43935</v>
      </c>
      <c r="C16" s="8" t="n">
        <v>0.413194444444444</v>
      </c>
      <c r="D16" s="8" t="n">
        <v>0.607638888888889</v>
      </c>
      <c r="E16" s="8" t="n">
        <f aca="false">D16-C16</f>
        <v>0.194444444444444</v>
      </c>
      <c r="F16" s="2" t="n">
        <v>0.177083333333333</v>
      </c>
      <c r="G16" s="2" t="n">
        <f aca="false">IF((E16-F16)=0,"",E16-F16)</f>
        <v>0.0173611111111111</v>
      </c>
      <c r="H16" s="9" t="n">
        <f aca="false">IF(G16&lt;&gt;"",G16*24,"")</f>
        <v>0.416666666666667</v>
      </c>
    </row>
    <row r="17" customFormat="false" ht="12.8" hidden="false" customHeight="false" outlineLevel="0" collapsed="false">
      <c r="B17" s="7" t="n">
        <v>43936</v>
      </c>
      <c r="C17" s="8" t="n">
        <v>0.413194444444444</v>
      </c>
      <c r="D17" s="8" t="n">
        <v>0.583333333333333</v>
      </c>
      <c r="E17" s="8" t="n">
        <v>0.170138888888889</v>
      </c>
      <c r="F17" s="2" t="n">
        <v>0.177083333333333</v>
      </c>
      <c r="G17" s="2" t="n">
        <f aca="false">IF((E17-F17)=0,"",E17-F17)</f>
        <v>-0.00694444444444445</v>
      </c>
      <c r="H17" s="9" t="n">
        <f aca="false">IF(G17&lt;&gt;"",G17*24,"")</f>
        <v>-0.166666666666667</v>
      </c>
    </row>
    <row r="18" customFormat="false" ht="12.8" hidden="false" customHeight="false" outlineLevel="0" collapsed="false">
      <c r="B18" s="7" t="n">
        <v>43937</v>
      </c>
      <c r="C18" s="8" t="n">
        <v>0.409722222222222</v>
      </c>
      <c r="D18" s="8" t="n">
        <v>0.59375</v>
      </c>
      <c r="E18" s="8" t="n">
        <f aca="false">D18-C18</f>
        <v>0.184027777777778</v>
      </c>
      <c r="F18" s="2" t="n">
        <v>0.177083333333333</v>
      </c>
      <c r="G18" s="2" t="n">
        <f aca="false">IF((E18-F18)=0,"",E18-F18)</f>
        <v>0.00694444444444448</v>
      </c>
      <c r="H18" s="9" t="n">
        <f aca="false">IF(G18&lt;&gt;"",G18*24,"")</f>
        <v>0.166666666666667</v>
      </c>
    </row>
    <row r="19" customFormat="false" ht="12.8" hidden="false" customHeight="false" outlineLevel="0" collapsed="false">
      <c r="B19" s="7" t="n">
        <v>43938</v>
      </c>
      <c r="C19" s="8" t="n">
        <v>0.40625</v>
      </c>
      <c r="D19" s="8" t="n">
        <v>0.583333333333333</v>
      </c>
      <c r="E19" s="8" t="n">
        <f aca="false">D19-C19</f>
        <v>0.177083333333333</v>
      </c>
      <c r="F19" s="2" t="n">
        <v>0.177083333333333</v>
      </c>
      <c r="G19" s="2" t="str">
        <f aca="false">IF((E19-F19)=0,"",E19-F19)</f>
        <v/>
      </c>
      <c r="H19" s="9" t="str">
        <f aca="false">IF(G19&lt;&gt;"",G19*24,"")</f>
        <v/>
      </c>
    </row>
    <row r="20" customFormat="false" ht="12.8" hidden="false" customHeight="false" outlineLevel="0" collapsed="false">
      <c r="B20" s="7" t="n">
        <v>43939</v>
      </c>
      <c r="C20" s="8" t="n">
        <v>0</v>
      </c>
      <c r="D20" s="8" t="n">
        <v>0</v>
      </c>
      <c r="E20" s="8" t="n">
        <v>0</v>
      </c>
      <c r="G20" s="2" t="str">
        <f aca="false">IF((E20-F20)=0,"",E20-F20)</f>
        <v/>
      </c>
      <c r="H20" s="9" t="str">
        <f aca="false">IF(G20&lt;&gt;"",G20*24,"")</f>
        <v/>
      </c>
    </row>
    <row r="21" customFormat="false" ht="12.8" hidden="false" customHeight="false" outlineLevel="0" collapsed="false">
      <c r="B21" s="7" t="n">
        <v>43940</v>
      </c>
      <c r="C21" s="8" t="n">
        <v>0</v>
      </c>
      <c r="D21" s="8" t="n">
        <v>0</v>
      </c>
      <c r="E21" s="8" t="n">
        <v>0</v>
      </c>
      <c r="G21" s="2" t="str">
        <f aca="false">IF((E21-F21)=0,"",E21-F21)</f>
        <v/>
      </c>
      <c r="H21" s="9" t="str">
        <f aca="false">IF(G21&lt;&gt;"",G21*24,"")</f>
        <v/>
      </c>
    </row>
    <row r="22" customFormat="false" ht="12.8" hidden="false" customHeight="false" outlineLevel="0" collapsed="false">
      <c r="B22" s="7" t="n">
        <v>43941</v>
      </c>
      <c r="C22" s="8" t="n">
        <v>0.40625</v>
      </c>
      <c r="D22" s="8" t="n">
        <v>0.583333333333333</v>
      </c>
      <c r="E22" s="8" t="n">
        <f aca="false">D22-C22</f>
        <v>0.177083333333333</v>
      </c>
      <c r="F22" s="2" t="n">
        <v>0.177083333333333</v>
      </c>
      <c r="G22" s="2" t="str">
        <f aca="false">IF((E22-F22)=0,"",E22-F22)</f>
        <v/>
      </c>
      <c r="H22" s="9" t="str">
        <f aca="false">IF(G22&lt;&gt;"",G22*24,"")</f>
        <v/>
      </c>
    </row>
    <row r="23" customFormat="false" ht="12.8" hidden="false" customHeight="false" outlineLevel="0" collapsed="false">
      <c r="B23" s="7" t="n">
        <v>43942</v>
      </c>
      <c r="C23" s="8" t="n">
        <v>0.409722222222222</v>
      </c>
      <c r="D23" s="8" t="n">
        <v>0.604166666666667</v>
      </c>
      <c r="E23" s="8" t="n">
        <f aca="false">D23-C23</f>
        <v>0.194444444444445</v>
      </c>
      <c r="F23" s="2" t="n">
        <v>0.177083333333333</v>
      </c>
      <c r="G23" s="2" t="n">
        <f aca="false">IF((E23-F23)=0,"",E23-F23)</f>
        <v>0.0173611111111112</v>
      </c>
      <c r="H23" s="9" t="n">
        <f aca="false">IF(G23&lt;&gt;"",G23*24,"")</f>
        <v>0.416666666666669</v>
      </c>
    </row>
    <row r="24" customFormat="false" ht="12.8" hidden="false" customHeight="false" outlineLevel="0" collapsed="false">
      <c r="B24" s="7" t="n">
        <v>43943</v>
      </c>
      <c r="C24" s="8" t="n">
        <v>0.409722222222222</v>
      </c>
      <c r="D24" s="8" t="n">
        <v>0.600694444444444</v>
      </c>
      <c r="E24" s="8" t="n">
        <f aca="false">D24-C24</f>
        <v>0.190972222222222</v>
      </c>
      <c r="F24" s="2" t="n">
        <v>0.177083333333333</v>
      </c>
      <c r="G24" s="2" t="n">
        <f aca="false">IF((E24-F24)=0,"",E24-F24)</f>
        <v>0.013888888888889</v>
      </c>
      <c r="H24" s="9" t="n">
        <f aca="false">IF(G24&lt;&gt;"",G24*24,"")</f>
        <v>0.333333333333336</v>
      </c>
    </row>
    <row r="25" customFormat="false" ht="12.8" hidden="false" customHeight="false" outlineLevel="0" collapsed="false">
      <c r="B25" s="7" t="n">
        <v>43944</v>
      </c>
      <c r="C25" s="8" t="n">
        <v>0.413194444444444</v>
      </c>
      <c r="D25" s="8" t="n">
        <v>0.590277777777778</v>
      </c>
      <c r="E25" s="8" t="n">
        <f aca="false">D25-C25</f>
        <v>0.177083333333333</v>
      </c>
      <c r="F25" s="2" t="n">
        <v>0.177083333333333</v>
      </c>
      <c r="G25" s="2" t="str">
        <f aca="false">IF((E25-F25)=0,"",E25-F25)</f>
        <v/>
      </c>
      <c r="H25" s="9" t="str">
        <f aca="false">IF(G25&lt;&gt;"",G25*24,"")</f>
        <v/>
      </c>
    </row>
    <row r="26" customFormat="false" ht="12.8" hidden="false" customHeight="false" outlineLevel="0" collapsed="false">
      <c r="B26" s="7" t="n">
        <v>43945</v>
      </c>
      <c r="C26" s="8" t="n">
        <v>0.40625</v>
      </c>
      <c r="D26" s="8" t="n">
        <v>0.583333333333333</v>
      </c>
      <c r="E26" s="8" t="n">
        <f aca="false">D26-C26</f>
        <v>0.177083333333333</v>
      </c>
      <c r="F26" s="2" t="n">
        <v>0.177083333333333</v>
      </c>
      <c r="G26" s="2" t="str">
        <f aca="false">IF((E26-F26)=0,"",E26-F26)</f>
        <v/>
      </c>
      <c r="H26" s="9" t="str">
        <f aca="false">IF(G26&lt;&gt;"",G26*24,"")</f>
        <v/>
      </c>
    </row>
    <row r="27" customFormat="false" ht="12.8" hidden="false" customHeight="false" outlineLevel="0" collapsed="false">
      <c r="B27" s="7" t="n">
        <v>43946</v>
      </c>
      <c r="C27" s="8" t="n">
        <v>0</v>
      </c>
      <c r="D27" s="8" t="n">
        <v>0</v>
      </c>
      <c r="E27" s="8" t="n">
        <v>0</v>
      </c>
      <c r="G27" s="2" t="str">
        <f aca="false">IF((E27-F27)=0,"",E27-F27)</f>
        <v/>
      </c>
      <c r="H27" s="9" t="str">
        <f aca="false">IF(G27&lt;&gt;"",G27*24,"")</f>
        <v/>
      </c>
    </row>
    <row r="28" customFormat="false" ht="12.8" hidden="false" customHeight="false" outlineLevel="0" collapsed="false">
      <c r="B28" s="7" t="n">
        <v>43947</v>
      </c>
      <c r="C28" s="8" t="n">
        <v>0</v>
      </c>
      <c r="D28" s="8" t="n">
        <v>0</v>
      </c>
      <c r="E28" s="8" t="n">
        <v>0</v>
      </c>
      <c r="G28" s="2" t="str">
        <f aca="false">IF((E28-F28)=0,"",E28-F28)</f>
        <v/>
      </c>
      <c r="H28" s="9" t="str">
        <f aca="false">IF(G28&lt;&gt;"",G28*24,"")</f>
        <v/>
      </c>
    </row>
    <row r="29" customFormat="false" ht="12.8" hidden="false" customHeight="false" outlineLevel="0" collapsed="false">
      <c r="B29" s="7" t="n">
        <v>43948</v>
      </c>
      <c r="C29" s="8" t="n">
        <v>0.40625</v>
      </c>
      <c r="D29" s="8" t="n">
        <v>0.583333333333333</v>
      </c>
      <c r="E29" s="8" t="n">
        <f aca="false">D29-C29</f>
        <v>0.177083333333333</v>
      </c>
      <c r="F29" s="2" t="n">
        <v>0.177083333333333</v>
      </c>
      <c r="G29" s="2" t="str">
        <f aca="false">IF((E29-F29)=0,"",E29-F29)</f>
        <v/>
      </c>
      <c r="H29" s="9" t="str">
        <f aca="false">IF(G29&lt;&gt;"",G29*24,"")</f>
        <v/>
      </c>
    </row>
    <row r="30" customFormat="false" ht="12.8" hidden="false" customHeight="false" outlineLevel="0" collapsed="false">
      <c r="B30" s="7" t="n">
        <v>43949</v>
      </c>
      <c r="C30" s="8" t="n">
        <v>0.40625</v>
      </c>
      <c r="D30" s="8" t="n">
        <v>0.583333333333333</v>
      </c>
      <c r="E30" s="8" t="n">
        <f aca="false">D30-C30</f>
        <v>0.177083333333333</v>
      </c>
      <c r="F30" s="2" t="n">
        <v>0.177083333333333</v>
      </c>
      <c r="G30" s="2" t="str">
        <f aca="false">IF((E30-F30)=0,"",E30-F30)</f>
        <v/>
      </c>
      <c r="H30" s="9" t="str">
        <f aca="false">IF(G30&lt;&gt;"",G30*24,"")</f>
        <v/>
      </c>
    </row>
    <row r="31" customFormat="false" ht="12.8" hidden="false" customHeight="false" outlineLevel="0" collapsed="false">
      <c r="B31" s="7" t="n">
        <v>43950</v>
      </c>
      <c r="C31" s="8" t="n">
        <v>0.40625</v>
      </c>
      <c r="D31" s="8" t="n">
        <v>0.583333333333333</v>
      </c>
      <c r="E31" s="8" t="n">
        <f aca="false">D31-C31</f>
        <v>0.177083333333333</v>
      </c>
      <c r="F31" s="2" t="n">
        <v>0.177083333333333</v>
      </c>
      <c r="G31" s="2" t="str">
        <f aca="false">IF((E31-F31)=0,"",E31-F31)</f>
        <v/>
      </c>
      <c r="H31" s="9" t="str">
        <f aca="false">IF(G31&lt;&gt;"",G31*24,"")</f>
        <v/>
      </c>
    </row>
    <row r="32" customFormat="false" ht="12.8" hidden="false" customHeight="false" outlineLevel="0" collapsed="false">
      <c r="B32" s="7"/>
      <c r="C32" s="8"/>
      <c r="D32" s="8"/>
      <c r="E32" s="8"/>
      <c r="F32" s="2"/>
      <c r="H32" s="10"/>
    </row>
    <row r="33" customFormat="false" ht="12.8" hidden="false" customHeight="false" outlineLevel="0" collapsed="false">
      <c r="B33" s="11"/>
      <c r="C33" s="12" t="s">
        <v>7</v>
      </c>
      <c r="D33" s="12"/>
      <c r="E33" s="13" t="n">
        <f aca="false">SUM(E3:E31)</f>
        <v>3.43055555555556</v>
      </c>
      <c r="F33" s="13" t="n">
        <f aca="false">SUM(F3:F31)</f>
        <v>3.36458333333333</v>
      </c>
      <c r="G33" s="13" t="n">
        <f aca="false">SUM(G3:G31)</f>
        <v>0.0659722222222225</v>
      </c>
      <c r="H33" s="14"/>
    </row>
    <row r="34" customFormat="false" ht="12.8" hidden="false" customHeight="false" outlineLevel="0" collapsed="false">
      <c r="B34" s="15"/>
      <c r="C34" s="16" t="s">
        <v>8</v>
      </c>
      <c r="D34" s="16"/>
      <c r="E34" s="17" t="n">
        <f aca="false">E33*24</f>
        <v>82.3333333333334</v>
      </c>
      <c r="F34" s="17" t="n">
        <f aca="false">F33*24</f>
        <v>80.75</v>
      </c>
      <c r="G34" s="17" t="n">
        <f aca="false">G33*24</f>
        <v>1.58333333333334</v>
      </c>
      <c r="H34" s="18" t="n">
        <f aca="false">SUM(H3:H31)</f>
        <v>1.58333333333334</v>
      </c>
    </row>
    <row r="35" customFormat="false" ht="12.8" hidden="false" customHeight="false" outlineLevel="0" collapsed="false">
      <c r="E35" s="19"/>
    </row>
    <row r="36" customFormat="false" ht="12.8" hidden="false" customHeight="false" outlineLevel="0" collapsed="false">
      <c r="B36" s="0"/>
      <c r="C36" s="0"/>
      <c r="E36" s="20" t="s">
        <v>9</v>
      </c>
      <c r="F36" s="0"/>
      <c r="H36" s="21" t="s">
        <v>10</v>
      </c>
    </row>
  </sheetData>
  <hyperlinks>
    <hyperlink ref="H36" r:id="rId1" display="https://www.zeiterfassungonline.com"/>
  </hyperlink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659</TotalTime>
  <Application>LibreOffice/5.2.7.2$Linux_X86_64 LibreOffice_project/20m0$Build-2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2017-08-05T12:25:46Z</dcterms:created>
  <dc:creator/>
  <dc:description/>
  <dc:language>de-DE</dc:language>
  <cp:lastModifiedBy/>
  <cp:lastPrinted>2020-04-27T07:21:31Z</cp:lastPrinted>
  <dcterms:modified xsi:type="dcterms:W3CDTF">2020-04-29T21:43:23Z</dcterms:modified>
  <cp:revision>72</cp:revision>
  <dc:subject/>
  <dc:title/>
</cp:coreProperties>
</file>